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5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<sst xmlns="http://schemas.openxmlformats.org/spreadsheetml/2006/main" count="32" uniqueCount="32">
  <si>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2021年劳动资源及主要行业分布   （2）</t>
  </si>
  <si>
    <t xml:space="preserve">                                                                                                             单位：人</t>
  </si>
  <si>
    <t xml:space="preserve">    项目
村名</t>
  </si>
  <si>
    <t>2019年
劳动年
龄内人
口数</t>
  </si>
  <si>
    <t>其中：
劳动年
龄内上
学人数</t>
  </si>
  <si>
    <t>劳动年
龄内丧
失劳动
力人数</t>
  </si>
  <si>
    <t xml:space="preserve">不足或超过劳动年龄而实际参加劳动人数 </t>
  </si>
  <si>
    <t>乡村实有劳动力</t>
  </si>
  <si>
    <t>劳动力按部门分</t>
  </si>
  <si>
    <t>合计</t>
  </si>
  <si>
    <t>男</t>
  </si>
  <si>
    <t>女</t>
  </si>
  <si>
    <t>牧业劳
动力</t>
  </si>
  <si>
    <t>副业劳
动力</t>
  </si>
  <si>
    <t>手工业
劳动力</t>
  </si>
  <si>
    <t>运输业
劳动力</t>
  </si>
  <si>
    <t>商业服
务业劳
动力</t>
  </si>
  <si>
    <t>建筑业
劳动力</t>
  </si>
  <si>
    <t>外出劳
动力</t>
  </si>
  <si>
    <t>那曲镇</t>
  </si>
  <si>
    <t>罗玛镇</t>
  </si>
  <si>
    <t>古露镇</t>
  </si>
  <si>
    <t>达萨乡</t>
  </si>
  <si>
    <t>达前乡</t>
  </si>
  <si>
    <t>孔玛乡</t>
  </si>
  <si>
    <t>香茂乡</t>
  </si>
  <si>
    <t>油恰乡</t>
  </si>
  <si>
    <t>尼玛乡</t>
  </si>
  <si>
    <t>洛麦乡</t>
  </si>
  <si>
    <t>色雄乡</t>
  </si>
  <si>
    <t>那么切乡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</si>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</sst>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180975</xdr:rowOff>
    </xdr:from>
    <xdr:to>
      <xdr:col>1</xdr:col>
      <xdr:colOff>9525</xdr:colOff>
      <xdr:row>3</xdr:row>
      <xdr:rowOff>466725</xdr:rowOff>
    </xdr:to>
    <xdr:cxnSp>
      <xdr:nvCxnSpPr>
        <xdr:cNvPr id="2" name="Line 937"/>
        <xdr:cNvCxnSpPr/>
      </xdr:nvCxnSpPr>
      <xdr:spPr>
        <a:xfrm>
          <a:off x="0" y="539115"/>
          <a:ext cx="619125" cy="6572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A1" sqref="A1:O1"/>
    </sheetView>
  </sheetViews>
  <sheetFormatPr defaultColWidth="8.88888888888889" defaultRowHeight="14.4"/>
  <sheetData>
    <row r="1" ht="28.2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6" spans="1: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/>
      <c r="I3" s="4" t="s">
        <v>8</v>
      </c>
      <c r="J3" s="4"/>
      <c r="K3" s="4"/>
      <c r="L3" s="4"/>
      <c r="M3" s="4"/>
      <c r="N3" s="4"/>
      <c r="O3" s="4"/>
    </row>
    <row r="4" ht="36" spans="1:15">
      <c r="A4" s="4"/>
      <c r="B4" s="4"/>
      <c r="C4" s="4"/>
      <c r="D4" s="4"/>
      <c r="E4" s="4"/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5.6" spans="1:15">
      <c r="A5" s="5" t="s">
        <v>19</v>
      </c>
      <c r="B5" s="6">
        <v>8281</v>
      </c>
      <c r="C5" s="6">
        <v>1203</v>
      </c>
      <c r="D5" s="6">
        <v>377</v>
      </c>
      <c r="E5" s="6">
        <v>2100</v>
      </c>
      <c r="F5" s="6">
        <f t="shared" ref="F5:F17" si="0">E5/2+B5-C5-D5</f>
        <v>7751</v>
      </c>
      <c r="G5" s="6">
        <v>3846</v>
      </c>
      <c r="H5" s="6">
        <v>3905</v>
      </c>
      <c r="I5" s="6">
        <v>3357</v>
      </c>
      <c r="J5" s="6">
        <v>2028</v>
      </c>
      <c r="K5" s="6">
        <v>239</v>
      </c>
      <c r="L5" s="6">
        <v>562</v>
      </c>
      <c r="M5" s="6">
        <v>331</v>
      </c>
      <c r="N5" s="6">
        <v>363</v>
      </c>
      <c r="O5" s="6">
        <v>871</v>
      </c>
    </row>
    <row r="6" ht="15.6" spans="1:15">
      <c r="A6" s="5" t="s">
        <v>20</v>
      </c>
      <c r="B6" s="6">
        <v>3933</v>
      </c>
      <c r="C6" s="6">
        <v>585</v>
      </c>
      <c r="D6" s="6">
        <v>224</v>
      </c>
      <c r="E6" s="6">
        <v>1150</v>
      </c>
      <c r="F6" s="6">
        <f t="shared" si="0"/>
        <v>3699</v>
      </c>
      <c r="G6" s="6">
        <v>1948</v>
      </c>
      <c r="H6" s="6">
        <v>1751</v>
      </c>
      <c r="I6" s="6">
        <v>2012</v>
      </c>
      <c r="J6" s="6">
        <v>723</v>
      </c>
      <c r="K6" s="6">
        <v>59</v>
      </c>
      <c r="L6" s="6">
        <v>261</v>
      </c>
      <c r="M6" s="6">
        <v>89</v>
      </c>
      <c r="N6" s="6">
        <v>192</v>
      </c>
      <c r="O6" s="6">
        <v>363</v>
      </c>
    </row>
    <row r="7" ht="15.6" spans="1:15">
      <c r="A7" s="5" t="s">
        <v>21</v>
      </c>
      <c r="B7" s="6">
        <v>2363</v>
      </c>
      <c r="C7" s="6">
        <v>390</v>
      </c>
      <c r="D7" s="6">
        <v>168</v>
      </c>
      <c r="E7" s="6">
        <v>220</v>
      </c>
      <c r="F7" s="6">
        <f t="shared" si="0"/>
        <v>1915</v>
      </c>
      <c r="G7" s="6">
        <v>1046</v>
      </c>
      <c r="H7" s="6">
        <v>869</v>
      </c>
      <c r="I7" s="6">
        <v>999</v>
      </c>
      <c r="J7" s="6">
        <v>386</v>
      </c>
      <c r="K7" s="6">
        <v>57</v>
      </c>
      <c r="L7" s="6">
        <v>101</v>
      </c>
      <c r="M7" s="6">
        <v>63</v>
      </c>
      <c r="N7" s="6">
        <v>47</v>
      </c>
      <c r="O7" s="6">
        <v>262</v>
      </c>
    </row>
    <row r="8" ht="15.6" spans="1:15">
      <c r="A8" s="5" t="s">
        <v>22</v>
      </c>
      <c r="B8" s="6">
        <v>4942</v>
      </c>
      <c r="C8" s="6">
        <v>495</v>
      </c>
      <c r="D8" s="6">
        <v>244</v>
      </c>
      <c r="E8" s="6">
        <v>4900</v>
      </c>
      <c r="F8" s="6">
        <f t="shared" si="0"/>
        <v>6653</v>
      </c>
      <c r="G8" s="6">
        <v>3260</v>
      </c>
      <c r="H8" s="6">
        <v>3393</v>
      </c>
      <c r="I8" s="6">
        <v>3481</v>
      </c>
      <c r="J8" s="6">
        <v>1641</v>
      </c>
      <c r="K8" s="6">
        <v>196</v>
      </c>
      <c r="L8" s="6">
        <v>179</v>
      </c>
      <c r="M8" s="6">
        <v>199</v>
      </c>
      <c r="N8" s="6">
        <v>526</v>
      </c>
      <c r="O8" s="6">
        <v>431</v>
      </c>
    </row>
    <row r="9" ht="15.6" spans="1:15">
      <c r="A9" s="5" t="s">
        <v>23</v>
      </c>
      <c r="B9" s="6">
        <v>2801</v>
      </c>
      <c r="C9" s="6">
        <v>1313</v>
      </c>
      <c r="D9" s="6">
        <v>331</v>
      </c>
      <c r="E9" s="6">
        <v>1662</v>
      </c>
      <c r="F9" s="6">
        <f t="shared" si="0"/>
        <v>1988</v>
      </c>
      <c r="G9" s="6">
        <v>1194</v>
      </c>
      <c r="H9" s="6">
        <v>794</v>
      </c>
      <c r="I9" s="6">
        <v>1175</v>
      </c>
      <c r="J9" s="6">
        <v>581</v>
      </c>
      <c r="K9" s="6">
        <v>62</v>
      </c>
      <c r="L9" s="6">
        <v>34</v>
      </c>
      <c r="M9" s="6">
        <v>41</v>
      </c>
      <c r="N9" s="6">
        <v>78</v>
      </c>
      <c r="O9" s="6">
        <v>17</v>
      </c>
    </row>
    <row r="10" ht="15.6" spans="1:15">
      <c r="A10" s="5" t="s">
        <v>24</v>
      </c>
      <c r="B10" s="6">
        <v>3440</v>
      </c>
      <c r="C10" s="6">
        <v>475</v>
      </c>
      <c r="D10" s="6">
        <v>242</v>
      </c>
      <c r="E10" s="6">
        <v>2202</v>
      </c>
      <c r="F10" s="6">
        <f t="shared" si="0"/>
        <v>3824</v>
      </c>
      <c r="G10" s="6">
        <v>1810</v>
      </c>
      <c r="H10" s="6">
        <v>2014</v>
      </c>
      <c r="I10" s="6">
        <v>2398</v>
      </c>
      <c r="J10" s="6">
        <v>834</v>
      </c>
      <c r="K10" s="6">
        <v>26</v>
      </c>
      <c r="L10" s="6">
        <v>228</v>
      </c>
      <c r="M10" s="6">
        <v>77</v>
      </c>
      <c r="N10" s="6">
        <v>199</v>
      </c>
      <c r="O10" s="6">
        <v>62</v>
      </c>
    </row>
    <row r="11" ht="15.6" spans="1:15">
      <c r="A11" s="5" t="s">
        <v>25</v>
      </c>
      <c r="B11" s="6">
        <v>3807</v>
      </c>
      <c r="C11" s="6">
        <v>767</v>
      </c>
      <c r="D11" s="6">
        <v>127</v>
      </c>
      <c r="E11" s="6">
        <v>210</v>
      </c>
      <c r="F11" s="6">
        <f t="shared" si="0"/>
        <v>3018</v>
      </c>
      <c r="G11" s="6">
        <v>1519</v>
      </c>
      <c r="H11" s="6">
        <v>1499</v>
      </c>
      <c r="I11" s="6">
        <v>1609</v>
      </c>
      <c r="J11" s="6">
        <v>730</v>
      </c>
      <c r="K11" s="6">
        <v>40</v>
      </c>
      <c r="L11" s="6">
        <v>50</v>
      </c>
      <c r="M11" s="6">
        <v>94</v>
      </c>
      <c r="N11" s="6">
        <v>197</v>
      </c>
      <c r="O11" s="6">
        <v>298</v>
      </c>
    </row>
    <row r="12" ht="15.6" spans="1:15">
      <c r="A12" s="5" t="s">
        <v>26</v>
      </c>
      <c r="B12" s="6">
        <v>3373</v>
      </c>
      <c r="C12" s="6">
        <v>324</v>
      </c>
      <c r="D12" s="6">
        <v>207</v>
      </c>
      <c r="E12" s="6">
        <v>1062</v>
      </c>
      <c r="F12" s="6">
        <f t="shared" si="0"/>
        <v>3373</v>
      </c>
      <c r="G12" s="6">
        <v>1727</v>
      </c>
      <c r="H12" s="6">
        <v>1646</v>
      </c>
      <c r="I12" s="6">
        <v>1732</v>
      </c>
      <c r="J12" s="6">
        <v>940</v>
      </c>
      <c r="K12" s="6">
        <v>59</v>
      </c>
      <c r="L12" s="6">
        <v>230</v>
      </c>
      <c r="M12" s="6">
        <v>114</v>
      </c>
      <c r="N12" s="6">
        <v>140</v>
      </c>
      <c r="O12" s="6">
        <v>158</v>
      </c>
    </row>
    <row r="13" ht="15.6" spans="1:15">
      <c r="A13" s="5" t="s">
        <v>27</v>
      </c>
      <c r="B13" s="6">
        <v>3769</v>
      </c>
      <c r="C13" s="6">
        <v>359</v>
      </c>
      <c r="D13" s="6">
        <v>128</v>
      </c>
      <c r="E13" s="6">
        <v>308</v>
      </c>
      <c r="F13" s="6">
        <f t="shared" si="0"/>
        <v>3436</v>
      </c>
      <c r="G13" s="6">
        <v>1812</v>
      </c>
      <c r="H13" s="6">
        <v>1624</v>
      </c>
      <c r="I13" s="6">
        <v>1258</v>
      </c>
      <c r="J13" s="6">
        <v>968</v>
      </c>
      <c r="K13" s="6">
        <v>122</v>
      </c>
      <c r="L13" s="6">
        <v>292</v>
      </c>
      <c r="M13" s="6">
        <v>365</v>
      </c>
      <c r="N13" s="6">
        <v>218</v>
      </c>
      <c r="O13" s="6">
        <v>213</v>
      </c>
    </row>
    <row r="14" ht="15.6" spans="1:15">
      <c r="A14" s="5" t="s">
        <v>28</v>
      </c>
      <c r="B14" s="6">
        <v>2389</v>
      </c>
      <c r="C14" s="6">
        <v>492</v>
      </c>
      <c r="D14" s="6">
        <v>367</v>
      </c>
      <c r="E14" s="6">
        <v>2658</v>
      </c>
      <c r="F14" s="6">
        <f t="shared" si="0"/>
        <v>2859</v>
      </c>
      <c r="G14" s="6">
        <v>1367</v>
      </c>
      <c r="H14" s="6">
        <v>1492</v>
      </c>
      <c r="I14" s="6">
        <v>1342</v>
      </c>
      <c r="J14" s="6">
        <v>1089</v>
      </c>
      <c r="K14" s="6">
        <v>26</v>
      </c>
      <c r="L14" s="6">
        <v>103</v>
      </c>
      <c r="M14" s="6">
        <v>75</v>
      </c>
      <c r="N14" s="6">
        <v>200</v>
      </c>
      <c r="O14" s="6">
        <v>24</v>
      </c>
    </row>
    <row r="15" ht="15.6" spans="1:15">
      <c r="A15" s="5" t="s">
        <v>29</v>
      </c>
      <c r="B15" s="6">
        <v>2298</v>
      </c>
      <c r="C15" s="6">
        <v>148</v>
      </c>
      <c r="D15" s="6">
        <v>212</v>
      </c>
      <c r="E15" s="6">
        <v>2684</v>
      </c>
      <c r="F15" s="6">
        <f t="shared" si="0"/>
        <v>3280</v>
      </c>
      <c r="G15" s="6">
        <v>1658</v>
      </c>
      <c r="H15" s="6">
        <v>1622</v>
      </c>
      <c r="I15" s="6">
        <v>1526</v>
      </c>
      <c r="J15" s="6">
        <v>1282</v>
      </c>
      <c r="K15" s="6">
        <v>21</v>
      </c>
      <c r="L15" s="6">
        <v>97</v>
      </c>
      <c r="M15" s="6">
        <v>72</v>
      </c>
      <c r="N15" s="6">
        <v>155</v>
      </c>
      <c r="O15" s="6">
        <v>127</v>
      </c>
    </row>
    <row r="16" ht="15.6" spans="1:15">
      <c r="A16" s="5" t="s">
        <v>30</v>
      </c>
      <c r="B16" s="6">
        <v>5259</v>
      </c>
      <c r="C16" s="6">
        <v>538</v>
      </c>
      <c r="D16" s="6">
        <v>170</v>
      </c>
      <c r="E16" s="6">
        <v>32</v>
      </c>
      <c r="F16" s="6">
        <f t="shared" si="0"/>
        <v>4567</v>
      </c>
      <c r="G16" s="6">
        <v>2358</v>
      </c>
      <c r="H16" s="6">
        <v>2209</v>
      </c>
      <c r="I16" s="6">
        <v>3228</v>
      </c>
      <c r="J16" s="6">
        <v>380</v>
      </c>
      <c r="K16" s="6">
        <v>10</v>
      </c>
      <c r="L16" s="6">
        <v>162</v>
      </c>
      <c r="M16" s="6">
        <v>52</v>
      </c>
      <c r="N16" s="6">
        <v>21</v>
      </c>
      <c r="O16" s="6">
        <v>714</v>
      </c>
    </row>
    <row r="17" ht="15.6" spans="1:15">
      <c r="A17" s="7" t="s">
        <v>31</v>
      </c>
      <c r="B17" s="6">
        <f t="shared" ref="B17:O17" si="1">SUM(B5:B16)</f>
        <v>46655</v>
      </c>
      <c r="C17" s="6">
        <f t="shared" si="1"/>
        <v>7089</v>
      </c>
      <c r="D17" s="6">
        <f t="shared" si="1"/>
        <v>2797</v>
      </c>
      <c r="E17" s="6">
        <f t="shared" si="1"/>
        <v>19188</v>
      </c>
      <c r="F17" s="6">
        <f t="shared" si="0"/>
        <v>46363</v>
      </c>
      <c r="G17" s="6">
        <f t="shared" si="1"/>
        <v>23545</v>
      </c>
      <c r="H17" s="6">
        <f t="shared" si="1"/>
        <v>22818</v>
      </c>
      <c r="I17" s="6">
        <f t="shared" si="1"/>
        <v>24117</v>
      </c>
      <c r="J17" s="6">
        <f t="shared" si="1"/>
        <v>11582</v>
      </c>
      <c r="K17" s="6">
        <f t="shared" si="1"/>
        <v>917</v>
      </c>
      <c r="L17" s="6">
        <f t="shared" si="1"/>
        <v>2299</v>
      </c>
      <c r="M17" s="6">
        <f t="shared" si="1"/>
        <v>1572</v>
      </c>
      <c r="N17" s="6">
        <f t="shared" si="1"/>
        <v>2336</v>
      </c>
      <c r="O17" s="6">
        <f t="shared" si="1"/>
        <v>3540</v>
      </c>
    </row>
  </sheetData>
  <mergeCells count="9">
    <mergeCell ref="A1:O1"/>
    <mergeCell ref="A2:O2"/>
    <mergeCell ref="F3:H3"/>
    <mergeCell ref="I3:O3"/>
    <mergeCell ref="A3:A4"/>
    <mergeCell ref="B3:B4"/>
    <mergeCell ref="C3:C4"/>
    <mergeCell ref="D3:D4"/>
    <mergeCell ref="E3:E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86175</dc:creator>
  <cp:lastModifiedBy>紫枫</cp:lastModifiedBy>
  <dcterms:created xsi:type="dcterms:W3CDTF">2022-10-24T09:36:56Z</dcterms:created>
  <dcterms:modified xsi:type="dcterms:W3CDTF">2022-10-24T09:37:23Z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